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文档\桌面\"/>
    </mc:Choice>
  </mc:AlternateContent>
  <bookViews>
    <workbookView xWindow="0" yWindow="0" windowWidth="19245" windowHeight="10815" activeTab="1"/>
  </bookViews>
  <sheets>
    <sheet name="个人" sheetId="5" r:id="rId1"/>
    <sheet name="邮储" sheetId="9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9" l="1"/>
  <c r="N22" i="5" l="1"/>
</calcChain>
</file>

<file path=xl/sharedStrings.xml><?xml version="1.0" encoding="utf-8"?>
<sst xmlns="http://schemas.openxmlformats.org/spreadsheetml/2006/main" count="331" uniqueCount="149">
  <si>
    <t>填报单位：邮储银行</t>
  </si>
  <si>
    <t>时间：2024.3</t>
  </si>
  <si>
    <t>序号</t>
  </si>
  <si>
    <t>资格认定单位</t>
  </si>
  <si>
    <t>人员类别</t>
  </si>
  <si>
    <t>借款对象</t>
  </si>
  <si>
    <t>实体名称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</si>
  <si>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</si>
  <si>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</si>
  <si>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</si>
  <si>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</si>
  <si>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</si>
  <si>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</si>
  <si>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</si>
  <si>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</si>
  <si>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申请贴息金额（元）</t>
  </si>
  <si>
    <t>开发区</t>
  </si>
  <si>
    <t>农民</t>
  </si>
  <si>
    <t>蔡林</t>
  </si>
  <si>
    <t>淮安经济技术开发区金致私人订制理发店</t>
  </si>
  <si>
    <t>150000</t>
  </si>
  <si>
    <t>全额贴息</t>
  </si>
  <si>
    <t>城镇失业人员</t>
  </si>
  <si>
    <t>葛权</t>
  </si>
  <si>
    <t>淮安经济技术开发区小敏服装店</t>
  </si>
  <si>
    <t>胡建飞</t>
  </si>
  <si>
    <t>淮安经济技术开发区秋雅面馆</t>
  </si>
  <si>
    <t>姜巧俊</t>
  </si>
  <si>
    <t>淮安经济技术开发区爱迪森儿童看护中心</t>
  </si>
  <si>
    <t>许伟</t>
  </si>
  <si>
    <t>淮安经济技术开发区顺风行百货店</t>
  </si>
  <si>
    <t>陈琰</t>
  </si>
  <si>
    <t>淮安经济技术开发区麦奇臭豆腐玉米汁小吃店</t>
  </si>
  <si>
    <t>城镇登记失业人员</t>
  </si>
  <si>
    <t>宋珊珊</t>
  </si>
  <si>
    <t>清江浦区欧恋珊服装店</t>
  </si>
  <si>
    <t>陈步慧</t>
  </si>
  <si>
    <t>淮安经济技术开发区陈步慧蔬菜部</t>
  </si>
  <si>
    <t>复员转业退役军人</t>
  </si>
  <si>
    <t>杨苏建</t>
  </si>
  <si>
    <t>淮安经济技术开发区茜茜快餐店</t>
  </si>
  <si>
    <t>刘燕</t>
  </si>
  <si>
    <t>清江浦区郭宝鲜花店</t>
  </si>
  <si>
    <t>宋斌</t>
  </si>
  <si>
    <t>江苏德治文化传媒有限公司</t>
  </si>
  <si>
    <t>高连龙</t>
  </si>
  <si>
    <t>淮安嘉缘智能科技有限公司</t>
  </si>
  <si>
    <t>陈蒙蒙</t>
  </si>
  <si>
    <t>淮安经济技术开发区驰诚美达装饰经营部</t>
  </si>
  <si>
    <t>曹开杰</t>
  </si>
  <si>
    <t>淮安市子恒餐饮服务有限公司</t>
  </si>
  <si>
    <t>杜莉</t>
  </si>
  <si>
    <t>淮安经济技术开发区萤登装饰设计工作室</t>
  </si>
  <si>
    <t>金峰</t>
  </si>
  <si>
    <t>淮安汉立食品商贸有限公司</t>
  </si>
  <si>
    <t>合计</t>
  </si>
  <si>
    <t>李超</t>
  </si>
  <si>
    <t>淮安经济技术开发区七姐牛肉汤面馆</t>
  </si>
  <si>
    <t>陈帅</t>
  </si>
  <si>
    <t>淮安经济技术开发区轩逸装饰经营部</t>
  </si>
  <si>
    <t>刘永林</t>
  </si>
  <si>
    <t>淮安经济技术开发区联途建材经营部</t>
  </si>
  <si>
    <t>郝清静</t>
  </si>
  <si>
    <t>淮安经济技术开发区优品楼梯经营部</t>
  </si>
  <si>
    <t>其他人员</t>
  </si>
  <si>
    <t>杨成</t>
  </si>
  <si>
    <t>淮安经济技术开发区博庆农副产品经营部</t>
  </si>
  <si>
    <t>减半贴息</t>
  </si>
  <si>
    <t>范清晨</t>
  </si>
  <si>
    <t>淮安经济技术开发区七叔家餐饮店</t>
  </si>
  <si>
    <t>苏孟兰</t>
  </si>
  <si>
    <t>清江浦区兰雅服装店</t>
  </si>
  <si>
    <t>陈肖笛</t>
  </si>
  <si>
    <t>淮安经济技术开发区陈肖笛餐饮店</t>
  </si>
  <si>
    <t>黄春华</t>
  </si>
  <si>
    <t>淮安经济技术开发区春实家禽肉品经营部</t>
  </si>
  <si>
    <t>其他</t>
  </si>
  <si>
    <t>朱秀丽</t>
  </si>
  <si>
    <t>江苏泽润项目管理有限公司</t>
  </si>
  <si>
    <t>朱艳</t>
  </si>
  <si>
    <t>淮安绿水环保设备有限公司</t>
  </si>
  <si>
    <t>赵家伟</t>
  </si>
  <si>
    <t>淮安八零四舍空间设计工作室</t>
  </si>
  <si>
    <t>林威</t>
  </si>
  <si>
    <t>清江浦区张亮餐饮加盟店</t>
  </si>
  <si>
    <t>周春梅</t>
  </si>
  <si>
    <t>清江浦区那一年园区美容馆</t>
  </si>
  <si>
    <t>张宁</t>
  </si>
  <si>
    <t>淮安金宁广告传媒有限公司</t>
  </si>
  <si>
    <t>夏俊园</t>
  </si>
  <si>
    <t>淮安经济技术开发区花容悦色美容养生店</t>
  </si>
  <si>
    <t>任义兵</t>
  </si>
  <si>
    <t>淮安经济技术开发区任义兵牛肉汤面馆</t>
  </si>
  <si>
    <t>王广芹</t>
  </si>
  <si>
    <t>淮安翔鸿模型有限公司</t>
  </si>
  <si>
    <t>潘鑫</t>
  </si>
  <si>
    <t>清江浦区鑫悦诚烟酒商行</t>
  </si>
  <si>
    <t>部分贴息</t>
  </si>
  <si>
    <t>赵井高</t>
  </si>
  <si>
    <t>清江浦区赵辉殡葬礼仪服务经营部</t>
  </si>
  <si>
    <t>马飞</t>
  </si>
  <si>
    <t>淮安经济技术开发区飞马羊肉汤面馆</t>
  </si>
  <si>
    <t>陈露露</t>
  </si>
  <si>
    <t>淮安嘉品木建材销售有限公司</t>
  </si>
  <si>
    <t>张桂兵</t>
  </si>
  <si>
    <t>淮安经济技术开发区奕湛餐饮店</t>
  </si>
  <si>
    <t>李士洋</t>
  </si>
  <si>
    <t>清江浦康尔堂园区中医保健养生中心</t>
  </si>
  <si>
    <t>潘红</t>
  </si>
  <si>
    <t>淮安经济技术开发区谷粒小吃店</t>
  </si>
  <si>
    <t>孙开才</t>
  </si>
  <si>
    <t>淮安经济技术开发区海霞电子产品经营部</t>
  </si>
  <si>
    <t>叶如芳</t>
  </si>
  <si>
    <t>淮安经济技术开发区加美床上用品加工厂</t>
  </si>
  <si>
    <t>王芳</t>
  </si>
  <si>
    <t>淮安经济技术开发区快乐童年文具店</t>
  </si>
  <si>
    <t>于春雷</t>
  </si>
  <si>
    <t>淮安经济技术开发区雅凯冷暖电器商行</t>
  </si>
  <si>
    <t>300000</t>
  </si>
  <si>
    <t>吴迪</t>
  </si>
  <si>
    <t>清江浦区无限计划篮球俱乐部</t>
  </si>
  <si>
    <t>窦永刚</t>
  </si>
  <si>
    <t>淮安经济技术开发区窦记餐饮店</t>
  </si>
  <si>
    <t>何桂林</t>
  </si>
  <si>
    <t>淮安经济技术开发区依一食品店</t>
  </si>
  <si>
    <t>石楠楠</t>
  </si>
  <si>
    <t>清江浦蓓霓芬美容中心</t>
  </si>
  <si>
    <t>陶娟</t>
  </si>
  <si>
    <t>清江浦区西柚美容美甲工作室</t>
  </si>
  <si>
    <t>陆继荣</t>
  </si>
  <si>
    <t>淮安飞如建筑装饰工程有限公司</t>
  </si>
  <si>
    <t>周明志</t>
  </si>
  <si>
    <t>清江浦区小葫芦母婴生活馆</t>
  </si>
  <si>
    <t>纪友爱</t>
  </si>
  <si>
    <t>淮安经济技术开发区海悦家具经营部</t>
  </si>
  <si>
    <t>鲍凯</t>
  </si>
  <si>
    <t>淮安经济技术开发区献尚青青美衣店</t>
  </si>
  <si>
    <t>郑小晓</t>
  </si>
  <si>
    <t>清江浦区唯雅园区洗衣服务店</t>
  </si>
  <si>
    <t>刘明侠</t>
  </si>
  <si>
    <t>清江浦区尚可小吃店</t>
  </si>
  <si>
    <t>朱治平</t>
  </si>
  <si>
    <t>淮安经济技术开发区朱治平烟酒食品经营部</t>
  </si>
  <si>
    <t>何桂宝</t>
  </si>
  <si>
    <t>淮安经济技术开发区桂宝工程机械租赁服务部</t>
  </si>
  <si>
    <t>合计</t>
    <phoneticPr fontId="4" type="noConversion"/>
  </si>
  <si>
    <t>填报单位：</t>
    <phoneticPr fontId="4" type="noConversion"/>
  </si>
  <si>
    <t>淮安经济技术开发区2023年第三批富民创业担保贷款财政贴息明细表（邮储银行7-9月）</t>
    <phoneticPr fontId="4" type="noConversion"/>
  </si>
  <si>
    <t>淮安经济技术开发区2023年第三批富民创业担保贷款财政贴息明细表（个人申请7-9月）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</si>
</sst>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yyyy/m/d;@"/>
    <numFmt numFmtId="178" formatCode="0.00_ "/>
  </numFmts>
  <fonts count="10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8"/>
      <name val="方正小标宋_GBK"/>
      <charset val="134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1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4" fontId="3" fillId="2" borderId="2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6" workbookViewId="0">
      <selection activeCell="S5" sqref="S5"/>
    </sheetView>
  </sheetViews>
  <sheetFormatPr defaultColWidth="9" defaultRowHeight="13.5"/>
  <cols>
    <col min="1" max="1" width="4.75" customWidth="1"/>
    <col min="7" max="7" width="12.125" customWidth="1"/>
    <col min="8" max="8" width="12.75" customWidth="1"/>
    <col min="14" max="14" width="16" customWidth="1"/>
  </cols>
  <sheetData>
    <row r="1" spans="1:14" ht="31.5" customHeight="1">
      <c r="A1" s="52" t="s">
        <v>148</v>
      </c>
      <c r="B1" s="53"/>
      <c r="C1" s="54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</row>
    <row r="2" spans="1:14">
      <c r="A2" s="45" t="s">
        <v>146</v>
      </c>
      <c r="B2" s="45"/>
      <c r="C2" s="46"/>
      <c r="D2" s="46"/>
      <c r="E2" s="1"/>
      <c r="F2" s="1"/>
      <c r="G2" s="1"/>
      <c r="H2" s="1"/>
      <c r="I2" s="1"/>
      <c r="J2" s="1"/>
      <c r="K2" s="1"/>
      <c r="L2" s="47" t="s">
        <v>1</v>
      </c>
      <c r="M2" s="47"/>
      <c r="N2" s="1"/>
    </row>
    <row r="3" spans="1:14" ht="27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pans="1:14" ht="67.5">
      <c r="A4" s="4">
        <v>1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11">
        <v>44792</v>
      </c>
      <c r="H4" s="11">
        <v>45157</v>
      </c>
      <c r="I4" s="12">
        <v>4.7E-2</v>
      </c>
      <c r="J4" s="12">
        <v>3.6999999999999998E-2</v>
      </c>
      <c r="K4" s="12">
        <v>0.01</v>
      </c>
      <c r="L4" s="4">
        <v>7050.01</v>
      </c>
      <c r="M4" s="4" t="s">
        <v>21</v>
      </c>
      <c r="N4" s="4">
        <v>7050.01</v>
      </c>
    </row>
    <row r="5" spans="1:14" ht="54">
      <c r="A5" s="4">
        <v>2</v>
      </c>
      <c r="B5" s="4" t="s">
        <v>16</v>
      </c>
      <c r="C5" s="4" t="s">
        <v>22</v>
      </c>
      <c r="D5" s="4" t="s">
        <v>23</v>
      </c>
      <c r="E5" s="4" t="s">
        <v>24</v>
      </c>
      <c r="F5" s="4">
        <v>150000</v>
      </c>
      <c r="G5" s="16">
        <v>44748</v>
      </c>
      <c r="H5" s="16">
        <v>45113</v>
      </c>
      <c r="I5" s="12">
        <v>4.7E-2</v>
      </c>
      <c r="J5" s="12">
        <v>3.6999999999999998E-2</v>
      </c>
      <c r="K5" s="12">
        <v>0.01</v>
      </c>
      <c r="L5" s="4">
        <v>7050.01</v>
      </c>
      <c r="M5" s="4" t="s">
        <v>21</v>
      </c>
      <c r="N5" s="4">
        <v>7050.01</v>
      </c>
    </row>
    <row r="6" spans="1:14" ht="54">
      <c r="A6" s="4">
        <v>3</v>
      </c>
      <c r="B6" s="4" t="s">
        <v>16</v>
      </c>
      <c r="C6" s="4" t="s">
        <v>22</v>
      </c>
      <c r="D6" s="4" t="s">
        <v>25</v>
      </c>
      <c r="E6" s="4" t="s">
        <v>26</v>
      </c>
      <c r="F6" s="4">
        <v>150000</v>
      </c>
      <c r="G6" s="16">
        <v>44772</v>
      </c>
      <c r="H6" s="16">
        <v>45137</v>
      </c>
      <c r="I6" s="12">
        <v>4.7E-2</v>
      </c>
      <c r="J6" s="12">
        <v>3.6999999999999998E-2</v>
      </c>
      <c r="K6" s="12">
        <v>0.01</v>
      </c>
      <c r="L6" s="4">
        <v>7050.01</v>
      </c>
      <c r="M6" s="4" t="s">
        <v>21</v>
      </c>
      <c r="N6" s="4">
        <v>7050.01</v>
      </c>
    </row>
    <row r="7" spans="1:14" ht="67.5">
      <c r="A7" s="4">
        <v>4</v>
      </c>
      <c r="B7" s="4" t="s">
        <v>16</v>
      </c>
      <c r="C7" s="4" t="s">
        <v>17</v>
      </c>
      <c r="D7" s="4" t="s">
        <v>27</v>
      </c>
      <c r="E7" s="4" t="s">
        <v>28</v>
      </c>
      <c r="F7" s="4">
        <v>150000</v>
      </c>
      <c r="G7" s="16">
        <v>44776</v>
      </c>
      <c r="H7" s="16">
        <v>45141</v>
      </c>
      <c r="I7" s="12">
        <v>4.7E-2</v>
      </c>
      <c r="J7" s="12">
        <v>3.6999999999999998E-2</v>
      </c>
      <c r="K7" s="12">
        <v>0.01</v>
      </c>
      <c r="L7" s="4">
        <v>7050.01</v>
      </c>
      <c r="M7" s="4" t="s">
        <v>21</v>
      </c>
      <c r="N7" s="4">
        <v>7050.01</v>
      </c>
    </row>
    <row r="8" spans="1:14" ht="54">
      <c r="A8" s="4">
        <v>5</v>
      </c>
      <c r="B8" s="4" t="s">
        <v>16</v>
      </c>
      <c r="C8" s="4" t="s">
        <v>17</v>
      </c>
      <c r="D8" s="4" t="s">
        <v>29</v>
      </c>
      <c r="E8" s="4" t="s">
        <v>30</v>
      </c>
      <c r="F8" s="4">
        <v>150000</v>
      </c>
      <c r="G8" s="11">
        <v>44785</v>
      </c>
      <c r="H8" s="11">
        <v>45150</v>
      </c>
      <c r="I8" s="12">
        <v>4.7E-2</v>
      </c>
      <c r="J8" s="12">
        <v>3.6999999999999998E-2</v>
      </c>
      <c r="K8" s="12">
        <v>0.01</v>
      </c>
      <c r="L8" s="4">
        <v>7050.01</v>
      </c>
      <c r="M8" s="4" t="s">
        <v>21</v>
      </c>
      <c r="N8" s="4">
        <v>7050.01</v>
      </c>
    </row>
    <row r="9" spans="1:14" ht="67.5">
      <c r="A9" s="4">
        <v>6</v>
      </c>
      <c r="B9" s="4" t="s">
        <v>16</v>
      </c>
      <c r="C9" s="4" t="s">
        <v>22</v>
      </c>
      <c r="D9" s="4" t="s">
        <v>31</v>
      </c>
      <c r="E9" s="4" t="s">
        <v>32</v>
      </c>
      <c r="F9" s="4">
        <v>150000</v>
      </c>
      <c r="G9" s="11">
        <v>44786</v>
      </c>
      <c r="H9" s="11">
        <v>45151</v>
      </c>
      <c r="I9" s="12">
        <v>4.7E-2</v>
      </c>
      <c r="J9" s="12">
        <v>3.6999999999999998E-2</v>
      </c>
      <c r="K9" s="12">
        <v>0.01</v>
      </c>
      <c r="L9" s="4">
        <v>7050.01</v>
      </c>
      <c r="M9" s="4" t="s">
        <v>21</v>
      </c>
      <c r="N9" s="4">
        <v>7050.01</v>
      </c>
    </row>
    <row r="10" spans="1:14" ht="40.5">
      <c r="A10" s="4">
        <v>7</v>
      </c>
      <c r="B10" s="7" t="s">
        <v>16</v>
      </c>
      <c r="C10" s="7" t="s">
        <v>33</v>
      </c>
      <c r="D10" s="7" t="s">
        <v>34</v>
      </c>
      <c r="E10" s="7" t="s">
        <v>35</v>
      </c>
      <c r="F10" s="7">
        <v>150000</v>
      </c>
      <c r="G10" s="15">
        <v>44767</v>
      </c>
      <c r="H10" s="15">
        <v>45132</v>
      </c>
      <c r="I10" s="10">
        <v>4.7E-2</v>
      </c>
      <c r="J10" s="10">
        <v>3.6999999999999998E-2</v>
      </c>
      <c r="K10" s="12">
        <v>0.01</v>
      </c>
      <c r="L10" s="7">
        <v>7050.01</v>
      </c>
      <c r="M10" s="14" t="s">
        <v>21</v>
      </c>
      <c r="N10" s="7">
        <v>7050.01</v>
      </c>
    </row>
    <row r="11" spans="1:14" ht="54">
      <c r="A11" s="4">
        <v>8</v>
      </c>
      <c r="B11" s="7" t="s">
        <v>16</v>
      </c>
      <c r="C11" s="7" t="s">
        <v>17</v>
      </c>
      <c r="D11" s="7" t="s">
        <v>36</v>
      </c>
      <c r="E11" s="7" t="s">
        <v>37</v>
      </c>
      <c r="F11" s="7">
        <v>150000</v>
      </c>
      <c r="G11" s="15">
        <v>44776</v>
      </c>
      <c r="H11" s="15">
        <v>45141</v>
      </c>
      <c r="I11" s="10">
        <v>4.7E-2</v>
      </c>
      <c r="J11" s="10">
        <v>3.6999999999999998E-2</v>
      </c>
      <c r="K11" s="12">
        <v>0.01</v>
      </c>
      <c r="L11" s="7">
        <v>7050.01</v>
      </c>
      <c r="M11" s="14" t="s">
        <v>21</v>
      </c>
      <c r="N11" s="7">
        <v>7050.01</v>
      </c>
    </row>
    <row r="12" spans="1:14" ht="54">
      <c r="A12" s="4">
        <v>9</v>
      </c>
      <c r="B12" s="7" t="s">
        <v>16</v>
      </c>
      <c r="C12" s="7" t="s">
        <v>38</v>
      </c>
      <c r="D12" s="7" t="s">
        <v>39</v>
      </c>
      <c r="E12" s="7" t="s">
        <v>40</v>
      </c>
      <c r="F12" s="7">
        <v>150000</v>
      </c>
      <c r="G12" s="15">
        <v>44785</v>
      </c>
      <c r="H12" s="15">
        <v>45150</v>
      </c>
      <c r="I12" s="10">
        <v>4.7E-2</v>
      </c>
      <c r="J12" s="10">
        <v>3.6999999999999998E-2</v>
      </c>
      <c r="K12" s="12">
        <v>0.01</v>
      </c>
      <c r="L12" s="7">
        <v>7050.01</v>
      </c>
      <c r="M12" s="14" t="s">
        <v>21</v>
      </c>
      <c r="N12" s="7">
        <v>7050.01</v>
      </c>
    </row>
    <row r="13" spans="1:14" ht="40.5">
      <c r="A13" s="4">
        <v>10</v>
      </c>
      <c r="B13" s="7" t="s">
        <v>16</v>
      </c>
      <c r="C13" s="7" t="s">
        <v>33</v>
      </c>
      <c r="D13" s="7" t="s">
        <v>41</v>
      </c>
      <c r="E13" s="7" t="s">
        <v>42</v>
      </c>
      <c r="F13" s="7">
        <v>150000</v>
      </c>
      <c r="G13" s="15">
        <v>44783</v>
      </c>
      <c r="H13" s="15">
        <v>45148</v>
      </c>
      <c r="I13" s="10">
        <v>4.7E-2</v>
      </c>
      <c r="J13" s="10">
        <v>3.6999999999999998E-2</v>
      </c>
      <c r="K13" s="10">
        <v>0.01</v>
      </c>
      <c r="L13" s="7">
        <v>7050.01</v>
      </c>
      <c r="M13" s="14" t="s">
        <v>21</v>
      </c>
      <c r="N13" s="7">
        <v>7050.01</v>
      </c>
    </row>
    <row r="14" spans="1:14" ht="40.5">
      <c r="A14" s="4">
        <v>11</v>
      </c>
      <c r="B14" s="7" t="s">
        <v>16</v>
      </c>
      <c r="C14" s="7" t="s">
        <v>17</v>
      </c>
      <c r="D14" s="7" t="s">
        <v>43</v>
      </c>
      <c r="E14" s="7" t="s">
        <v>44</v>
      </c>
      <c r="F14" s="7">
        <v>150000</v>
      </c>
      <c r="G14" s="15">
        <v>44789</v>
      </c>
      <c r="H14" s="15">
        <v>45154</v>
      </c>
      <c r="I14" s="10">
        <v>4.7E-2</v>
      </c>
      <c r="J14" s="10">
        <v>3.6999999999999998E-2</v>
      </c>
      <c r="K14" s="10">
        <v>0.01</v>
      </c>
      <c r="L14" s="7">
        <v>7050.01</v>
      </c>
      <c r="M14" s="14" t="s">
        <v>21</v>
      </c>
      <c r="N14" s="7">
        <v>7050.01</v>
      </c>
    </row>
    <row r="15" spans="1:14" ht="40.5">
      <c r="A15" s="4">
        <v>12</v>
      </c>
      <c r="B15" s="4" t="s">
        <v>16</v>
      </c>
      <c r="C15" s="4" t="s">
        <v>33</v>
      </c>
      <c r="D15" s="4" t="s">
        <v>45</v>
      </c>
      <c r="E15" s="4" t="s">
        <v>46</v>
      </c>
      <c r="F15" s="4">
        <v>150000</v>
      </c>
      <c r="G15" s="16">
        <v>44762</v>
      </c>
      <c r="H15" s="16">
        <v>45127</v>
      </c>
      <c r="I15" s="12">
        <v>4.7E-2</v>
      </c>
      <c r="J15" s="12">
        <v>3.6999999999999998E-2</v>
      </c>
      <c r="K15" s="12">
        <v>0.01</v>
      </c>
      <c r="L15" s="4">
        <v>7050.01</v>
      </c>
      <c r="M15" s="4" t="s">
        <v>21</v>
      </c>
      <c r="N15" s="4">
        <v>7050.01</v>
      </c>
    </row>
    <row r="16" spans="1:14" ht="67.5">
      <c r="A16" s="4">
        <v>13</v>
      </c>
      <c r="B16" s="5" t="s">
        <v>16</v>
      </c>
      <c r="C16" s="5" t="s">
        <v>17</v>
      </c>
      <c r="D16" s="5" t="s">
        <v>47</v>
      </c>
      <c r="E16" s="5" t="s">
        <v>48</v>
      </c>
      <c r="F16" s="5">
        <v>150000</v>
      </c>
      <c r="G16" s="44">
        <v>44770</v>
      </c>
      <c r="H16" s="44">
        <v>45135</v>
      </c>
      <c r="I16" s="6">
        <v>4.7E-2</v>
      </c>
      <c r="J16" s="6">
        <v>3.6999999999999998E-2</v>
      </c>
      <c r="K16" s="6">
        <v>0.01</v>
      </c>
      <c r="L16" s="5">
        <v>7050.01</v>
      </c>
      <c r="M16" s="5" t="s">
        <v>21</v>
      </c>
      <c r="N16" s="5">
        <v>7050.01</v>
      </c>
    </row>
    <row r="17" spans="1:14" ht="54">
      <c r="A17" s="8">
        <v>14</v>
      </c>
      <c r="B17" s="4" t="s">
        <v>16</v>
      </c>
      <c r="C17" s="4" t="s">
        <v>33</v>
      </c>
      <c r="D17" s="4" t="s">
        <v>49</v>
      </c>
      <c r="E17" s="4" t="s">
        <v>50</v>
      </c>
      <c r="F17" s="4">
        <v>150000</v>
      </c>
      <c r="G17" s="16">
        <v>44776</v>
      </c>
      <c r="H17" s="16">
        <v>45141</v>
      </c>
      <c r="I17" s="12">
        <v>4.7E-2</v>
      </c>
      <c r="J17" s="12">
        <v>3.6999999999999998E-2</v>
      </c>
      <c r="K17" s="12">
        <v>0.01</v>
      </c>
      <c r="L17" s="4">
        <v>7050.01</v>
      </c>
      <c r="M17" s="4" t="s">
        <v>21</v>
      </c>
      <c r="N17" s="4">
        <v>7050.01</v>
      </c>
    </row>
    <row r="18" spans="1:14" ht="67.5">
      <c r="A18" s="8">
        <v>15</v>
      </c>
      <c r="B18" s="4" t="s">
        <v>16</v>
      </c>
      <c r="C18" s="4" t="s">
        <v>33</v>
      </c>
      <c r="D18" s="4" t="s">
        <v>51</v>
      </c>
      <c r="E18" s="4" t="s">
        <v>52</v>
      </c>
      <c r="F18" s="4">
        <v>150000</v>
      </c>
      <c r="G18" s="16">
        <v>44783</v>
      </c>
      <c r="H18" s="16">
        <v>45148</v>
      </c>
      <c r="I18" s="12">
        <v>4.7E-2</v>
      </c>
      <c r="J18" s="12">
        <v>3.6999999999999998E-2</v>
      </c>
      <c r="K18" s="12">
        <v>0.01</v>
      </c>
      <c r="L18" s="4">
        <v>7050.01</v>
      </c>
      <c r="M18" s="4" t="s">
        <v>21</v>
      </c>
      <c r="N18" s="4">
        <v>7050.01</v>
      </c>
    </row>
    <row r="19" spans="1:14" ht="40.5">
      <c r="A19" s="8">
        <v>16</v>
      </c>
      <c r="B19" s="4" t="s">
        <v>16</v>
      </c>
      <c r="C19" s="4" t="s">
        <v>33</v>
      </c>
      <c r="D19" s="9" t="s">
        <v>53</v>
      </c>
      <c r="E19" s="4" t="s">
        <v>54</v>
      </c>
      <c r="F19" s="38">
        <v>90000</v>
      </c>
      <c r="G19" s="42">
        <v>44827</v>
      </c>
      <c r="H19" s="42">
        <v>45192</v>
      </c>
      <c r="I19" s="13">
        <v>4.65E-2</v>
      </c>
      <c r="J19" s="12">
        <v>3.6499999999999998E-2</v>
      </c>
      <c r="K19" s="12">
        <v>0.01</v>
      </c>
      <c r="L19" s="4">
        <v>4185</v>
      </c>
      <c r="M19" s="4" t="s">
        <v>21</v>
      </c>
      <c r="N19" s="4">
        <v>4185</v>
      </c>
    </row>
    <row r="20" spans="1:14" ht="35.25" customHeight="1">
      <c r="A20" s="38">
        <v>17</v>
      </c>
      <c r="B20" s="38" t="s">
        <v>16</v>
      </c>
      <c r="C20" s="38" t="s">
        <v>38</v>
      </c>
      <c r="D20" s="9" t="s">
        <v>56</v>
      </c>
      <c r="E20" s="38" t="s">
        <v>57</v>
      </c>
      <c r="F20" s="38">
        <v>150000</v>
      </c>
      <c r="G20" s="39">
        <v>44806</v>
      </c>
      <c r="H20" s="39">
        <v>45171</v>
      </c>
      <c r="I20" s="21">
        <v>4.65E-2</v>
      </c>
      <c r="J20" s="22">
        <v>3.6499999999999998E-2</v>
      </c>
      <c r="K20" s="22">
        <v>0.01</v>
      </c>
      <c r="L20" s="20">
        <v>6975.1</v>
      </c>
      <c r="M20" s="20" t="s">
        <v>21</v>
      </c>
      <c r="N20" s="19">
        <v>5866.67</v>
      </c>
    </row>
    <row r="21" spans="1:14" ht="36" customHeight="1">
      <c r="A21" s="38">
        <v>18</v>
      </c>
      <c r="B21" s="38" t="s">
        <v>16</v>
      </c>
      <c r="C21" s="38" t="s">
        <v>33</v>
      </c>
      <c r="D21" s="9" t="s">
        <v>58</v>
      </c>
      <c r="E21" s="38" t="s">
        <v>59</v>
      </c>
      <c r="F21" s="38">
        <v>150000</v>
      </c>
      <c r="G21" s="40">
        <v>44820</v>
      </c>
      <c r="H21" s="40">
        <v>45185</v>
      </c>
      <c r="I21" s="21">
        <v>4.65E-2</v>
      </c>
      <c r="J21" s="22">
        <v>3.6499999999999998E-2</v>
      </c>
      <c r="K21" s="22">
        <v>0.01</v>
      </c>
      <c r="L21" s="20">
        <v>6835.29</v>
      </c>
      <c r="M21" s="20" t="s">
        <v>21</v>
      </c>
      <c r="N21" s="19">
        <v>6835.29</v>
      </c>
    </row>
    <row r="22" spans="1:14" ht="24" customHeight="1">
      <c r="A22" s="48" t="s">
        <v>55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17">
        <f>SUM(N4:N21)</f>
        <v>122637.10999999997</v>
      </c>
    </row>
  </sheetData>
  <mergeCells count="4">
    <mergeCell ref="A1:N1"/>
    <mergeCell ref="A2:D2"/>
    <mergeCell ref="L2:M2"/>
    <mergeCell ref="A22:M22"/>
  </mergeCells>
  <phoneticPr fontId="4" type="noConversion"/>
  <conditionalFormatting sqref="D19:D21">
    <cfRule type="duplicateValues" dxfId="23" priority="1"/>
    <cfRule type="duplicateValues" dxfId="22" priority="2"/>
    <cfRule type="duplicateValues" dxfId="21" priority="3"/>
  </conditionalFormatting>
  <conditionalFormatting sqref="D4:D18">
    <cfRule type="duplicateValues" dxfId="20" priority="4"/>
    <cfRule type="duplicateValues" dxfId="19" priority="5"/>
    <cfRule type="duplicateValues" dxfId="18" priority="6"/>
  </conditionalFormatting>
  <conditionalFormatting sqref="D1 D3">
    <cfRule type="duplicateValues" dxfId="17" priority="22"/>
    <cfRule type="duplicateValues" dxfId="16" priority="23"/>
    <cfRule type="duplicateValues" dxfId="15" priority="24"/>
  </conditionalFormatting>
  <dataValidations count="3">
    <dataValidation type="list" allowBlank="1" showInputMessage="1" showErrorMessage="1" sqref="M7:M9">
      <formula1>"全额贴息,LPR贴息,LPR/2,减半贴息"</formula1>
    </dataValidation>
    <dataValidation type="list" allowBlank="1" showInputMessage="1" showErrorMessage="1" sqref="B10:B14">
      <formula1>"开发区,市本级,清江浦区"</formula1>
    </dataValidation>
    <dataValidation type="list" allowBlank="1" showInputMessage="1" showErrorMessage="1" sqref="B15:B21">
      <formula1>"市本级,开发区,清浦区"</formula1>
    </dataValidation>
  </dataValidations>
  <pageMargins left="0.75" right="0.75" top="1" bottom="1" header="0.5" footer="0.5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2" workbookViewId="0">
      <selection activeCell="R52" sqref="R52"/>
    </sheetView>
  </sheetViews>
  <sheetFormatPr defaultRowHeight="13.5"/>
  <cols>
    <col min="1" max="1" width="9.125" bestFit="1" customWidth="1"/>
    <col min="3" max="3" width="8.75" customWidth="1"/>
    <col min="5" max="5" width="10.25" customWidth="1"/>
    <col min="6" max="6" width="9.125" bestFit="1" customWidth="1"/>
    <col min="7" max="7" width="11.125" customWidth="1"/>
    <col min="8" max="8" width="14.375" customWidth="1"/>
    <col min="9" max="11" width="9.125" bestFit="1" customWidth="1"/>
    <col min="12" max="12" width="9.5" bestFit="1" customWidth="1"/>
    <col min="14" max="14" width="18.5" customWidth="1"/>
  </cols>
  <sheetData>
    <row r="1" spans="1:14" ht="31.5" customHeight="1">
      <c r="A1" s="52" t="s">
        <v>147</v>
      </c>
      <c r="B1" s="53"/>
      <c r="C1" s="54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</row>
    <row r="2" spans="1:14">
      <c r="A2" s="45" t="s">
        <v>0</v>
      </c>
      <c r="B2" s="45"/>
      <c r="C2" s="46"/>
      <c r="D2" s="46"/>
      <c r="E2" s="18"/>
      <c r="F2" s="18"/>
      <c r="G2" s="18"/>
      <c r="H2" s="18"/>
      <c r="I2" s="18"/>
      <c r="J2" s="18"/>
      <c r="K2" s="18"/>
      <c r="L2" s="47" t="s">
        <v>1</v>
      </c>
      <c r="M2" s="47"/>
      <c r="N2" s="18"/>
    </row>
    <row r="3" spans="1:14" ht="27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pans="1:14" s="41" customFormat="1" ht="54">
      <c r="A4" s="38">
        <v>1</v>
      </c>
      <c r="B4" s="38" t="s">
        <v>16</v>
      </c>
      <c r="C4" s="38" t="s">
        <v>33</v>
      </c>
      <c r="D4" s="38" t="s">
        <v>60</v>
      </c>
      <c r="E4" s="38" t="s">
        <v>61</v>
      </c>
      <c r="F4" s="38" t="s">
        <v>20</v>
      </c>
      <c r="G4" s="11">
        <v>44813</v>
      </c>
      <c r="H4" s="11">
        <v>45178</v>
      </c>
      <c r="I4" s="12">
        <v>4.65E-2</v>
      </c>
      <c r="J4" s="12">
        <v>3.6499999999999998E-2</v>
      </c>
      <c r="K4" s="12">
        <v>0.01</v>
      </c>
      <c r="L4" s="38">
        <v>6975.03</v>
      </c>
      <c r="M4" s="38" t="s">
        <v>21</v>
      </c>
      <c r="N4" s="38">
        <v>6975.03</v>
      </c>
    </row>
    <row r="5" spans="1:14" s="41" customFormat="1" ht="54">
      <c r="A5" s="38">
        <v>2</v>
      </c>
      <c r="B5" s="38" t="s">
        <v>16</v>
      </c>
      <c r="C5" s="38" t="s">
        <v>17</v>
      </c>
      <c r="D5" s="38" t="s">
        <v>62</v>
      </c>
      <c r="E5" s="38" t="s">
        <v>63</v>
      </c>
      <c r="F5" s="38" t="s">
        <v>20</v>
      </c>
      <c r="G5" s="11">
        <v>44818</v>
      </c>
      <c r="H5" s="11">
        <v>45183</v>
      </c>
      <c r="I5" s="12">
        <v>4.65E-2</v>
      </c>
      <c r="J5" s="12">
        <v>3.6499999999999998E-2</v>
      </c>
      <c r="K5" s="12">
        <v>0.01</v>
      </c>
      <c r="L5" s="38">
        <v>6975.03</v>
      </c>
      <c r="M5" s="38" t="s">
        <v>21</v>
      </c>
      <c r="N5" s="38">
        <v>6975.03</v>
      </c>
    </row>
    <row r="6" spans="1:14" ht="54">
      <c r="A6" s="38">
        <v>3</v>
      </c>
      <c r="B6" s="38" t="s">
        <v>16</v>
      </c>
      <c r="C6" s="38" t="s">
        <v>64</v>
      </c>
      <c r="D6" s="38" t="s">
        <v>65</v>
      </c>
      <c r="E6" s="38" t="s">
        <v>66</v>
      </c>
      <c r="F6" s="38">
        <v>150000</v>
      </c>
      <c r="G6" s="11">
        <v>44784</v>
      </c>
      <c r="H6" s="11">
        <v>45149</v>
      </c>
      <c r="I6" s="12">
        <v>4.7E-2</v>
      </c>
      <c r="J6" s="12">
        <v>3.6999999999999998E-2</v>
      </c>
      <c r="K6" s="12">
        <v>0.01</v>
      </c>
      <c r="L6" s="38">
        <v>7050.01</v>
      </c>
      <c r="M6" s="38" t="s">
        <v>67</v>
      </c>
      <c r="N6" s="38">
        <v>3525.01</v>
      </c>
    </row>
    <row r="7" spans="1:14" ht="40.5">
      <c r="A7" s="38">
        <v>4</v>
      </c>
      <c r="B7" s="38" t="s">
        <v>16</v>
      </c>
      <c r="C7" s="38" t="s">
        <v>22</v>
      </c>
      <c r="D7" s="38" t="s">
        <v>68</v>
      </c>
      <c r="E7" s="38" t="s">
        <v>69</v>
      </c>
      <c r="F7" s="38">
        <v>100000</v>
      </c>
      <c r="G7" s="11">
        <v>44796</v>
      </c>
      <c r="H7" s="11">
        <v>45161</v>
      </c>
      <c r="I7" s="12">
        <v>4.65E-2</v>
      </c>
      <c r="J7" s="12">
        <v>3.6499999999999998E-2</v>
      </c>
      <c r="K7" s="12">
        <v>0.01</v>
      </c>
      <c r="L7" s="38">
        <v>4649.9799999999996</v>
      </c>
      <c r="M7" s="38" t="s">
        <v>21</v>
      </c>
      <c r="N7" s="38">
        <v>4649.9799999999996</v>
      </c>
    </row>
    <row r="8" spans="1:14" ht="27">
      <c r="A8" s="38">
        <v>5</v>
      </c>
      <c r="B8" s="7" t="s">
        <v>16</v>
      </c>
      <c r="C8" s="7" t="s">
        <v>17</v>
      </c>
      <c r="D8" s="7" t="s">
        <v>70</v>
      </c>
      <c r="E8" s="7" t="s">
        <v>71</v>
      </c>
      <c r="F8" s="7">
        <v>150000</v>
      </c>
      <c r="G8" s="15">
        <v>44789</v>
      </c>
      <c r="H8" s="15">
        <v>45154</v>
      </c>
      <c r="I8" s="10">
        <v>4.7E-2</v>
      </c>
      <c r="J8" s="10">
        <v>3.6999999999999998E-2</v>
      </c>
      <c r="K8" s="12">
        <v>0.01</v>
      </c>
      <c r="L8" s="7">
        <v>6910.27</v>
      </c>
      <c r="M8" s="14" t="s">
        <v>21</v>
      </c>
      <c r="N8" s="7">
        <v>6910.27</v>
      </c>
    </row>
    <row r="9" spans="1:14" ht="40.5">
      <c r="A9" s="38">
        <v>6</v>
      </c>
      <c r="B9" s="7" t="s">
        <v>16</v>
      </c>
      <c r="C9" s="7" t="s">
        <v>33</v>
      </c>
      <c r="D9" s="7" t="s">
        <v>72</v>
      </c>
      <c r="E9" s="7" t="s">
        <v>73</v>
      </c>
      <c r="F9" s="7">
        <v>100000</v>
      </c>
      <c r="G9" s="15">
        <v>44803</v>
      </c>
      <c r="H9" s="15">
        <v>45168</v>
      </c>
      <c r="I9" s="10">
        <v>4.65E-2</v>
      </c>
      <c r="J9" s="10">
        <v>3.6499999999999998E-2</v>
      </c>
      <c r="K9" s="12">
        <v>0.01</v>
      </c>
      <c r="L9" s="7">
        <v>4649.9799999999996</v>
      </c>
      <c r="M9" s="14" t="s">
        <v>21</v>
      </c>
      <c r="N9" s="7">
        <v>4649.9799999999996</v>
      </c>
    </row>
    <row r="10" spans="1:14" ht="54">
      <c r="A10" s="38">
        <v>7</v>
      </c>
      <c r="B10" s="7" t="s">
        <v>16</v>
      </c>
      <c r="C10" s="7" t="s">
        <v>17</v>
      </c>
      <c r="D10" s="7" t="s">
        <v>74</v>
      </c>
      <c r="E10" s="7" t="s">
        <v>75</v>
      </c>
      <c r="F10" s="7">
        <v>120000</v>
      </c>
      <c r="G10" s="15">
        <v>44799</v>
      </c>
      <c r="H10" s="15">
        <v>45164</v>
      </c>
      <c r="I10" s="10">
        <v>4.65E-2</v>
      </c>
      <c r="J10" s="10">
        <v>3.6499999999999998E-2</v>
      </c>
      <c r="K10" s="12">
        <v>0.01</v>
      </c>
      <c r="L10" s="7">
        <v>5580.08</v>
      </c>
      <c r="M10" s="7" t="s">
        <v>21</v>
      </c>
      <c r="N10" s="7">
        <v>5106.09</v>
      </c>
    </row>
    <row r="11" spans="1:14" ht="40.5">
      <c r="A11" s="38">
        <v>8</v>
      </c>
      <c r="B11" s="7" t="s">
        <v>16</v>
      </c>
      <c r="C11" s="7" t="s">
        <v>76</v>
      </c>
      <c r="D11" s="7" t="s">
        <v>77</v>
      </c>
      <c r="E11" s="7" t="s">
        <v>78</v>
      </c>
      <c r="F11" s="7">
        <v>150000</v>
      </c>
      <c r="G11" s="15">
        <v>44778</v>
      </c>
      <c r="H11" s="15">
        <v>45142</v>
      </c>
      <c r="I11" s="10">
        <v>4.7E-2</v>
      </c>
      <c r="J11" s="10">
        <v>3.6999999999999998E-2</v>
      </c>
      <c r="K11" s="10">
        <v>0.01</v>
      </c>
      <c r="L11" s="7">
        <v>7030.69</v>
      </c>
      <c r="M11" s="38" t="s">
        <v>67</v>
      </c>
      <c r="N11" s="7">
        <v>3515.35</v>
      </c>
    </row>
    <row r="12" spans="1:14" ht="40.5">
      <c r="A12" s="38">
        <v>9</v>
      </c>
      <c r="B12" s="38" t="s">
        <v>16</v>
      </c>
      <c r="C12" s="38" t="s">
        <v>33</v>
      </c>
      <c r="D12" s="38" t="s">
        <v>79</v>
      </c>
      <c r="E12" s="38" t="s">
        <v>80</v>
      </c>
      <c r="F12" s="38">
        <v>150000</v>
      </c>
      <c r="G12" s="16">
        <v>44764</v>
      </c>
      <c r="H12" s="16">
        <v>45129</v>
      </c>
      <c r="I12" s="12">
        <v>4.7E-2</v>
      </c>
      <c r="J12" s="12">
        <v>3.6999999999999998E-2</v>
      </c>
      <c r="K12" s="12">
        <v>0.01</v>
      </c>
      <c r="L12" s="38">
        <v>7050.11</v>
      </c>
      <c r="M12" s="38" t="s">
        <v>21</v>
      </c>
      <c r="N12" s="38">
        <v>6470.56</v>
      </c>
    </row>
    <row r="13" spans="1:14" s="41" customFormat="1" ht="40.5">
      <c r="A13" s="38">
        <v>10</v>
      </c>
      <c r="B13" s="38" t="s">
        <v>16</v>
      </c>
      <c r="C13" s="38" t="s">
        <v>17</v>
      </c>
      <c r="D13" s="38" t="s">
        <v>81</v>
      </c>
      <c r="E13" s="38" t="s">
        <v>82</v>
      </c>
      <c r="F13" s="38">
        <v>150000</v>
      </c>
      <c r="G13" s="11">
        <v>44764</v>
      </c>
      <c r="H13" s="11">
        <v>45129</v>
      </c>
      <c r="I13" s="12">
        <v>4.7E-2</v>
      </c>
      <c r="J13" s="12">
        <v>3.6999999999999998E-2</v>
      </c>
      <c r="K13" s="12">
        <v>0.01</v>
      </c>
      <c r="L13" s="38">
        <v>7050.01</v>
      </c>
      <c r="M13" s="38" t="s">
        <v>21</v>
      </c>
      <c r="N13" s="38">
        <v>7050.01</v>
      </c>
    </row>
    <row r="14" spans="1:14" s="41" customFormat="1" ht="40.5">
      <c r="A14" s="38">
        <v>11</v>
      </c>
      <c r="B14" s="38" t="s">
        <v>16</v>
      </c>
      <c r="C14" s="38" t="s">
        <v>17</v>
      </c>
      <c r="D14" s="38" t="s">
        <v>83</v>
      </c>
      <c r="E14" s="38" t="s">
        <v>84</v>
      </c>
      <c r="F14" s="38">
        <v>150000</v>
      </c>
      <c r="G14" s="11">
        <v>44770</v>
      </c>
      <c r="H14" s="11">
        <v>45135</v>
      </c>
      <c r="I14" s="12">
        <v>4.7E-2</v>
      </c>
      <c r="J14" s="12">
        <v>3.6999999999999998E-2</v>
      </c>
      <c r="K14" s="12">
        <v>0.01</v>
      </c>
      <c r="L14" s="38">
        <v>7050.01</v>
      </c>
      <c r="M14" s="38" t="s">
        <v>21</v>
      </c>
      <c r="N14" s="38">
        <v>7050.01</v>
      </c>
    </row>
    <row r="15" spans="1:14" ht="40.5">
      <c r="A15" s="38">
        <v>12</v>
      </c>
      <c r="B15" s="38" t="s">
        <v>16</v>
      </c>
      <c r="C15" s="38" t="s">
        <v>33</v>
      </c>
      <c r="D15" s="38" t="s">
        <v>85</v>
      </c>
      <c r="E15" s="38" t="s">
        <v>86</v>
      </c>
      <c r="F15" s="38">
        <v>150000</v>
      </c>
      <c r="G15" s="11">
        <v>44769</v>
      </c>
      <c r="H15" s="11">
        <v>45134</v>
      </c>
      <c r="I15" s="12">
        <v>4.7E-2</v>
      </c>
      <c r="J15" s="12">
        <v>3.6999999999999998E-2</v>
      </c>
      <c r="K15" s="12">
        <v>0.01</v>
      </c>
      <c r="L15" s="38">
        <v>6799.3</v>
      </c>
      <c r="M15" s="38" t="s">
        <v>21</v>
      </c>
      <c r="N15" s="38">
        <v>6799.3</v>
      </c>
    </row>
    <row r="16" spans="1:14" s="41" customFormat="1" ht="40.5">
      <c r="A16" s="38">
        <v>13</v>
      </c>
      <c r="B16" s="38" t="s">
        <v>16</v>
      </c>
      <c r="C16" s="38" t="s">
        <v>17</v>
      </c>
      <c r="D16" s="38" t="s">
        <v>87</v>
      </c>
      <c r="E16" s="38" t="s">
        <v>88</v>
      </c>
      <c r="F16" s="38">
        <v>150000</v>
      </c>
      <c r="G16" s="11">
        <v>44795</v>
      </c>
      <c r="H16" s="11">
        <v>45160</v>
      </c>
      <c r="I16" s="12">
        <v>4.7E-2</v>
      </c>
      <c r="J16" s="12">
        <v>3.6999999999999998E-2</v>
      </c>
      <c r="K16" s="12">
        <v>0.01</v>
      </c>
      <c r="L16" s="38">
        <v>7050.01</v>
      </c>
      <c r="M16" s="38" t="s">
        <v>21</v>
      </c>
      <c r="N16" s="38">
        <v>7050.01</v>
      </c>
    </row>
    <row r="17" spans="1:14" s="41" customFormat="1" ht="54">
      <c r="A17" s="38">
        <v>14</v>
      </c>
      <c r="B17" s="38" t="s">
        <v>16</v>
      </c>
      <c r="C17" s="38" t="s">
        <v>17</v>
      </c>
      <c r="D17" s="38" t="s">
        <v>89</v>
      </c>
      <c r="E17" s="38" t="s">
        <v>90</v>
      </c>
      <c r="F17" s="38">
        <v>150000</v>
      </c>
      <c r="G17" s="11">
        <v>44775</v>
      </c>
      <c r="H17" s="11">
        <v>45140</v>
      </c>
      <c r="I17" s="12">
        <v>4.7E-2</v>
      </c>
      <c r="J17" s="12">
        <v>3.6999999999999998E-2</v>
      </c>
      <c r="K17" s="12">
        <v>0.01</v>
      </c>
      <c r="L17" s="38">
        <v>7050.01</v>
      </c>
      <c r="M17" s="38" t="s">
        <v>21</v>
      </c>
      <c r="N17" s="38">
        <v>7050.01</v>
      </c>
    </row>
    <row r="18" spans="1:14" s="41" customFormat="1" ht="54">
      <c r="A18" s="38">
        <v>15</v>
      </c>
      <c r="B18" s="38" t="s">
        <v>16</v>
      </c>
      <c r="C18" s="38" t="s">
        <v>17</v>
      </c>
      <c r="D18" s="38" t="s">
        <v>91</v>
      </c>
      <c r="E18" s="38" t="s">
        <v>92</v>
      </c>
      <c r="F18" s="38">
        <v>150000</v>
      </c>
      <c r="G18" s="11">
        <v>44775</v>
      </c>
      <c r="H18" s="11">
        <v>45140</v>
      </c>
      <c r="I18" s="12">
        <v>4.7E-2</v>
      </c>
      <c r="J18" s="12">
        <v>3.6999999999999998E-2</v>
      </c>
      <c r="K18" s="12">
        <v>0.01</v>
      </c>
      <c r="L18" s="38">
        <v>7050.01</v>
      </c>
      <c r="M18" s="38" t="s">
        <v>21</v>
      </c>
      <c r="N18" s="38">
        <v>7050.01</v>
      </c>
    </row>
    <row r="19" spans="1:14" s="41" customFormat="1" ht="27">
      <c r="A19" s="38">
        <v>16</v>
      </c>
      <c r="B19" s="38" t="s">
        <v>16</v>
      </c>
      <c r="C19" s="38" t="s">
        <v>33</v>
      </c>
      <c r="D19" s="38" t="s">
        <v>93</v>
      </c>
      <c r="E19" s="38" t="s">
        <v>94</v>
      </c>
      <c r="F19" s="38">
        <v>150000</v>
      </c>
      <c r="G19" s="11">
        <v>44776</v>
      </c>
      <c r="H19" s="11">
        <v>45141</v>
      </c>
      <c r="I19" s="12">
        <v>4.7E-2</v>
      </c>
      <c r="J19" s="12">
        <v>3.6999999999999998E-2</v>
      </c>
      <c r="K19" s="12">
        <v>0.01</v>
      </c>
      <c r="L19" s="38">
        <v>7050.01</v>
      </c>
      <c r="M19" s="38" t="s">
        <v>21</v>
      </c>
      <c r="N19" s="38">
        <v>7050.01</v>
      </c>
    </row>
    <row r="20" spans="1:14" ht="40.5">
      <c r="A20" s="38">
        <v>17</v>
      </c>
      <c r="B20" s="38" t="s">
        <v>16</v>
      </c>
      <c r="C20" s="38" t="s">
        <v>33</v>
      </c>
      <c r="D20" s="38" t="s">
        <v>95</v>
      </c>
      <c r="E20" s="38" t="s">
        <v>96</v>
      </c>
      <c r="F20" s="38">
        <v>300000</v>
      </c>
      <c r="G20" s="11">
        <v>44802</v>
      </c>
      <c r="H20" s="11">
        <v>45167</v>
      </c>
      <c r="I20" s="12">
        <v>4.65E-2</v>
      </c>
      <c r="J20" s="12">
        <v>3.6499999999999998E-2</v>
      </c>
      <c r="K20" s="12">
        <v>0.01</v>
      </c>
      <c r="L20" s="38">
        <v>13950</v>
      </c>
      <c r="M20" s="38" t="s">
        <v>97</v>
      </c>
      <c r="N20" s="38">
        <v>6315.07</v>
      </c>
    </row>
    <row r="21" spans="1:14" ht="40.5">
      <c r="A21" s="38">
        <v>18</v>
      </c>
      <c r="B21" s="38" t="s">
        <v>16</v>
      </c>
      <c r="C21" s="23" t="s">
        <v>76</v>
      </c>
      <c r="D21" s="23" t="s">
        <v>98</v>
      </c>
      <c r="E21" s="23" t="s">
        <v>99</v>
      </c>
      <c r="F21" s="23">
        <v>150000</v>
      </c>
      <c r="G21" s="16">
        <v>44757</v>
      </c>
      <c r="H21" s="16">
        <v>45122</v>
      </c>
      <c r="I21" s="12">
        <v>4.7E-2</v>
      </c>
      <c r="J21" s="12">
        <v>3.6999999999999998E-2</v>
      </c>
      <c r="K21" s="12">
        <v>0.01</v>
      </c>
      <c r="L21" s="23">
        <v>7050.01</v>
      </c>
      <c r="M21" s="23" t="s">
        <v>67</v>
      </c>
      <c r="N21" s="23">
        <v>3525</v>
      </c>
    </row>
    <row r="22" spans="1:14" ht="54">
      <c r="A22" s="38">
        <v>19</v>
      </c>
      <c r="B22" s="38" t="s">
        <v>16</v>
      </c>
      <c r="C22" s="23" t="s">
        <v>17</v>
      </c>
      <c r="D22" s="23" t="s">
        <v>100</v>
      </c>
      <c r="E22" s="23" t="s">
        <v>101</v>
      </c>
      <c r="F22" s="23">
        <v>150000</v>
      </c>
      <c r="G22" s="16">
        <v>44757</v>
      </c>
      <c r="H22" s="16">
        <v>45122</v>
      </c>
      <c r="I22" s="12">
        <v>4.7E-2</v>
      </c>
      <c r="J22" s="12">
        <v>3.6999999999999998E-2</v>
      </c>
      <c r="K22" s="12">
        <v>0.01</v>
      </c>
      <c r="L22" s="23">
        <v>7050.19</v>
      </c>
      <c r="M22" s="23" t="s">
        <v>21</v>
      </c>
      <c r="N22" s="23">
        <v>6470.66</v>
      </c>
    </row>
    <row r="23" spans="1:14" ht="40.5">
      <c r="A23" s="38">
        <v>20</v>
      </c>
      <c r="B23" s="38" t="s">
        <v>16</v>
      </c>
      <c r="C23" s="23" t="s">
        <v>33</v>
      </c>
      <c r="D23" s="23" t="s">
        <v>102</v>
      </c>
      <c r="E23" s="23" t="s">
        <v>103</v>
      </c>
      <c r="F23" s="23">
        <v>150000</v>
      </c>
      <c r="G23" s="16">
        <v>44761</v>
      </c>
      <c r="H23" s="16">
        <v>45116</v>
      </c>
      <c r="I23" s="12">
        <v>4.7E-2</v>
      </c>
      <c r="J23" s="12">
        <v>3.6999999999999998E-2</v>
      </c>
      <c r="K23" s="12">
        <v>0.01</v>
      </c>
      <c r="L23" s="23">
        <v>6856.86</v>
      </c>
      <c r="M23" s="23" t="s">
        <v>21</v>
      </c>
      <c r="N23" s="23">
        <v>6856.86</v>
      </c>
    </row>
    <row r="24" spans="1:14" s="41" customFormat="1" ht="40.5">
      <c r="A24" s="38">
        <v>21</v>
      </c>
      <c r="B24" s="38" t="s">
        <v>16</v>
      </c>
      <c r="C24" s="23" t="s">
        <v>17</v>
      </c>
      <c r="D24" s="23" t="s">
        <v>104</v>
      </c>
      <c r="E24" s="23" t="s">
        <v>105</v>
      </c>
      <c r="F24" s="23">
        <v>150000</v>
      </c>
      <c r="G24" s="16">
        <v>44755</v>
      </c>
      <c r="H24" s="16">
        <v>45120</v>
      </c>
      <c r="I24" s="12">
        <v>4.7E-2</v>
      </c>
      <c r="J24" s="12">
        <v>3.6999999999999998E-2</v>
      </c>
      <c r="K24" s="12">
        <v>0.01</v>
      </c>
      <c r="L24" s="38">
        <v>7050.01</v>
      </c>
      <c r="M24" s="23" t="s">
        <v>21</v>
      </c>
      <c r="N24" s="38">
        <v>7050.01</v>
      </c>
    </row>
    <row r="25" spans="1:14" ht="54">
      <c r="A25" s="38">
        <v>22</v>
      </c>
      <c r="B25" s="38" t="s">
        <v>16</v>
      </c>
      <c r="C25" s="38" t="s">
        <v>33</v>
      </c>
      <c r="D25" s="38" t="s">
        <v>106</v>
      </c>
      <c r="E25" s="38" t="s">
        <v>107</v>
      </c>
      <c r="F25" s="38">
        <v>140000</v>
      </c>
      <c r="G25" s="11">
        <v>44747</v>
      </c>
      <c r="H25" s="11">
        <v>45112</v>
      </c>
      <c r="I25" s="12">
        <v>4.7E-2</v>
      </c>
      <c r="J25" s="12">
        <v>3.6999999999999998E-2</v>
      </c>
      <c r="K25" s="12">
        <v>0.01</v>
      </c>
      <c r="L25" s="24">
        <v>6580</v>
      </c>
      <c r="M25" s="38" t="s">
        <v>21</v>
      </c>
      <c r="N25" s="24">
        <v>6580</v>
      </c>
    </row>
    <row r="26" spans="1:14" ht="40.5">
      <c r="A26" s="38">
        <v>23</v>
      </c>
      <c r="B26" s="38" t="s">
        <v>16</v>
      </c>
      <c r="C26" s="38" t="s">
        <v>33</v>
      </c>
      <c r="D26" s="38" t="s">
        <v>108</v>
      </c>
      <c r="E26" s="38" t="s">
        <v>109</v>
      </c>
      <c r="F26" s="38">
        <v>150000</v>
      </c>
      <c r="G26" s="11">
        <v>44747</v>
      </c>
      <c r="H26" s="11">
        <v>45112</v>
      </c>
      <c r="I26" s="12">
        <v>4.7E-2</v>
      </c>
      <c r="J26" s="12">
        <v>3.6999999999999998E-2</v>
      </c>
      <c r="K26" s="12">
        <v>0.01</v>
      </c>
      <c r="L26" s="24">
        <v>7050.01</v>
      </c>
      <c r="M26" s="38" t="s">
        <v>21</v>
      </c>
      <c r="N26" s="24">
        <v>6451.24</v>
      </c>
    </row>
    <row r="27" spans="1:14" s="41" customFormat="1" ht="54">
      <c r="A27" s="38">
        <v>24</v>
      </c>
      <c r="B27" s="23" t="s">
        <v>16</v>
      </c>
      <c r="C27" s="23" t="s">
        <v>33</v>
      </c>
      <c r="D27" s="23" t="s">
        <v>110</v>
      </c>
      <c r="E27" s="23" t="s">
        <v>111</v>
      </c>
      <c r="F27" s="23">
        <v>150000</v>
      </c>
      <c r="G27" s="16">
        <v>44763</v>
      </c>
      <c r="H27" s="16">
        <v>45128</v>
      </c>
      <c r="I27" s="12">
        <v>4.7E-2</v>
      </c>
      <c r="J27" s="12">
        <v>3.6999999999999998E-2</v>
      </c>
      <c r="K27" s="10">
        <v>0.01</v>
      </c>
      <c r="L27" s="23">
        <v>7050.01</v>
      </c>
      <c r="M27" s="25" t="s">
        <v>21</v>
      </c>
      <c r="N27" s="23">
        <v>7050.01</v>
      </c>
    </row>
    <row r="28" spans="1:14" s="41" customFormat="1" ht="54">
      <c r="A28" s="38">
        <v>25</v>
      </c>
      <c r="B28" s="23" t="s">
        <v>16</v>
      </c>
      <c r="C28" s="23" t="s">
        <v>33</v>
      </c>
      <c r="D28" s="23" t="s">
        <v>112</v>
      </c>
      <c r="E28" s="23" t="s">
        <v>113</v>
      </c>
      <c r="F28" s="23">
        <v>150000</v>
      </c>
      <c r="G28" s="16">
        <v>44767</v>
      </c>
      <c r="H28" s="16">
        <v>45132</v>
      </c>
      <c r="I28" s="12">
        <v>4.7E-2</v>
      </c>
      <c r="J28" s="12">
        <v>3.6999999999999998E-2</v>
      </c>
      <c r="K28" s="10">
        <v>0.01</v>
      </c>
      <c r="L28" s="23">
        <v>7050.01</v>
      </c>
      <c r="M28" s="25" t="s">
        <v>21</v>
      </c>
      <c r="N28" s="23">
        <v>7050.01</v>
      </c>
    </row>
    <row r="29" spans="1:14" s="41" customFormat="1" ht="54">
      <c r="A29" s="38">
        <v>26</v>
      </c>
      <c r="B29" s="38" t="s">
        <v>16</v>
      </c>
      <c r="C29" s="38" t="s">
        <v>33</v>
      </c>
      <c r="D29" s="38" t="s">
        <v>114</v>
      </c>
      <c r="E29" s="38" t="s">
        <v>115</v>
      </c>
      <c r="F29" s="26" t="s">
        <v>20</v>
      </c>
      <c r="G29" s="11">
        <v>44798</v>
      </c>
      <c r="H29" s="11">
        <v>45163</v>
      </c>
      <c r="I29" s="12">
        <v>4.65E-2</v>
      </c>
      <c r="J29" s="12">
        <v>3.6499999999999998E-2</v>
      </c>
      <c r="K29" s="25">
        <v>0.01</v>
      </c>
      <c r="L29" s="38">
        <v>6975.03</v>
      </c>
      <c r="M29" s="38" t="s">
        <v>21</v>
      </c>
      <c r="N29" s="38">
        <v>6975.03</v>
      </c>
    </row>
    <row r="30" spans="1:14" ht="54">
      <c r="A30" s="38">
        <v>27</v>
      </c>
      <c r="B30" s="38" t="s">
        <v>16</v>
      </c>
      <c r="C30" s="38" t="s">
        <v>17</v>
      </c>
      <c r="D30" s="38" t="s">
        <v>116</v>
      </c>
      <c r="E30" s="38" t="s">
        <v>117</v>
      </c>
      <c r="F30" s="26" t="s">
        <v>118</v>
      </c>
      <c r="G30" s="11">
        <v>44791</v>
      </c>
      <c r="H30" s="11">
        <v>45153</v>
      </c>
      <c r="I30" s="38">
        <v>4.7</v>
      </c>
      <c r="J30" s="12">
        <v>3.6999999999999998E-2</v>
      </c>
      <c r="K30" s="25">
        <v>0.01</v>
      </c>
      <c r="L30" s="38">
        <v>13984.06</v>
      </c>
      <c r="M30" s="38" t="s">
        <v>97</v>
      </c>
      <c r="N30" s="38">
        <v>7438.33</v>
      </c>
    </row>
    <row r="31" spans="1:14" ht="40.5">
      <c r="A31" s="38">
        <v>28</v>
      </c>
      <c r="B31" s="7" t="s">
        <v>16</v>
      </c>
      <c r="C31" s="7" t="s">
        <v>33</v>
      </c>
      <c r="D31" s="7" t="s">
        <v>119</v>
      </c>
      <c r="E31" s="7" t="s">
        <v>120</v>
      </c>
      <c r="F31" s="7">
        <v>135000</v>
      </c>
      <c r="G31" s="27">
        <v>44820</v>
      </c>
      <c r="H31" s="27">
        <v>45185</v>
      </c>
      <c r="I31" s="10">
        <v>4.65E-2</v>
      </c>
      <c r="J31" s="10">
        <v>3.6499999999999998E-2</v>
      </c>
      <c r="K31" s="28">
        <v>0.01</v>
      </c>
      <c r="L31" s="7">
        <v>6151.72</v>
      </c>
      <c r="M31" s="14" t="s">
        <v>21</v>
      </c>
      <c r="N31" s="7">
        <v>6151.72</v>
      </c>
    </row>
    <row r="32" spans="1:14" s="41" customFormat="1" ht="40.5">
      <c r="A32" s="38">
        <v>29</v>
      </c>
      <c r="B32" s="7" t="s">
        <v>16</v>
      </c>
      <c r="C32" s="7" t="s">
        <v>33</v>
      </c>
      <c r="D32" s="7" t="s">
        <v>121</v>
      </c>
      <c r="E32" s="7" t="s">
        <v>122</v>
      </c>
      <c r="F32" s="7">
        <v>150000</v>
      </c>
      <c r="G32" s="27">
        <v>44819</v>
      </c>
      <c r="H32" s="27">
        <v>45184</v>
      </c>
      <c r="I32" s="10">
        <v>4.65E-2</v>
      </c>
      <c r="J32" s="10">
        <v>3.6499999999999998E-2</v>
      </c>
      <c r="K32" s="28">
        <v>0.01</v>
      </c>
      <c r="L32" s="7">
        <v>6975.03</v>
      </c>
      <c r="M32" s="14" t="s">
        <v>21</v>
      </c>
      <c r="N32" s="7">
        <v>6975.03</v>
      </c>
    </row>
    <row r="33" spans="1:14" s="41" customFormat="1" ht="40.5">
      <c r="A33" s="5">
        <v>30</v>
      </c>
      <c r="B33" s="29" t="s">
        <v>16</v>
      </c>
      <c r="C33" s="29" t="s">
        <v>17</v>
      </c>
      <c r="D33" s="29" t="s">
        <v>123</v>
      </c>
      <c r="E33" s="29" t="s">
        <v>124</v>
      </c>
      <c r="F33" s="29">
        <v>150000</v>
      </c>
      <c r="G33" s="30">
        <v>44827</v>
      </c>
      <c r="H33" s="30">
        <v>45192</v>
      </c>
      <c r="I33" s="31">
        <v>4.65E-2</v>
      </c>
      <c r="J33" s="31">
        <v>3.6499999999999998E-2</v>
      </c>
      <c r="K33" s="32">
        <v>0.01</v>
      </c>
      <c r="L33" s="29">
        <v>6975.03</v>
      </c>
      <c r="M33" s="33" t="s">
        <v>21</v>
      </c>
      <c r="N33" s="29">
        <v>6975.03</v>
      </c>
    </row>
    <row r="34" spans="1:14" s="41" customFormat="1" ht="27">
      <c r="A34" s="38">
        <v>31</v>
      </c>
      <c r="B34" s="38" t="s">
        <v>16</v>
      </c>
      <c r="C34" s="38" t="s">
        <v>17</v>
      </c>
      <c r="D34" s="9" t="s">
        <v>125</v>
      </c>
      <c r="E34" s="38" t="s">
        <v>126</v>
      </c>
      <c r="F34" s="38">
        <v>150000</v>
      </c>
      <c r="G34" s="42">
        <v>44827</v>
      </c>
      <c r="H34" s="42">
        <v>45192</v>
      </c>
      <c r="I34" s="13">
        <v>4.65E-2</v>
      </c>
      <c r="J34" s="12">
        <v>3.6499999999999998E-2</v>
      </c>
      <c r="K34" s="12">
        <v>0.01</v>
      </c>
      <c r="L34" s="38">
        <v>6975.04</v>
      </c>
      <c r="M34" s="38" t="s">
        <v>21</v>
      </c>
      <c r="N34" s="38">
        <v>6401.74</v>
      </c>
    </row>
    <row r="35" spans="1:14" s="41" customFormat="1" ht="40.5">
      <c r="A35" s="38">
        <v>32</v>
      </c>
      <c r="B35" s="38" t="s">
        <v>16</v>
      </c>
      <c r="C35" s="38" t="s">
        <v>17</v>
      </c>
      <c r="D35" s="9" t="s">
        <v>127</v>
      </c>
      <c r="E35" s="38" t="s">
        <v>128</v>
      </c>
      <c r="F35" s="38">
        <v>150000</v>
      </c>
      <c r="G35" s="42">
        <v>44827</v>
      </c>
      <c r="H35" s="42">
        <v>45192</v>
      </c>
      <c r="I35" s="13">
        <v>4.65E-2</v>
      </c>
      <c r="J35" s="12">
        <v>3.6499999999999998E-2</v>
      </c>
      <c r="K35" s="12">
        <v>0.01</v>
      </c>
      <c r="L35" s="38">
        <v>6975.12</v>
      </c>
      <c r="M35" s="38" t="s">
        <v>21</v>
      </c>
      <c r="N35" s="38">
        <v>6401.74</v>
      </c>
    </row>
    <row r="36" spans="1:14" s="41" customFormat="1" ht="40.5">
      <c r="A36" s="38">
        <v>33</v>
      </c>
      <c r="B36" s="38" t="s">
        <v>16</v>
      </c>
      <c r="C36" s="38" t="s">
        <v>33</v>
      </c>
      <c r="D36" s="9" t="s">
        <v>129</v>
      </c>
      <c r="E36" s="38" t="s">
        <v>130</v>
      </c>
      <c r="F36" s="38">
        <v>150000</v>
      </c>
      <c r="G36" s="42">
        <v>44827</v>
      </c>
      <c r="H36" s="42">
        <v>45192</v>
      </c>
      <c r="I36" s="13">
        <v>4.65E-2</v>
      </c>
      <c r="J36" s="12">
        <v>3.6499999999999998E-2</v>
      </c>
      <c r="K36" s="12">
        <v>0.01</v>
      </c>
      <c r="L36" s="38">
        <v>6975.12</v>
      </c>
      <c r="M36" s="38" t="s">
        <v>21</v>
      </c>
      <c r="N36" s="38">
        <v>6401.74</v>
      </c>
    </row>
    <row r="37" spans="1:14" ht="40.5">
      <c r="A37" s="19">
        <v>34</v>
      </c>
      <c r="B37" s="19" t="s">
        <v>16</v>
      </c>
      <c r="C37" s="19" t="s">
        <v>33</v>
      </c>
      <c r="D37" s="9" t="s">
        <v>131</v>
      </c>
      <c r="E37" s="19" t="s">
        <v>132</v>
      </c>
      <c r="F37" s="38">
        <v>150000</v>
      </c>
      <c r="G37" s="42">
        <v>44827</v>
      </c>
      <c r="H37" s="42">
        <v>45192</v>
      </c>
      <c r="I37" s="13">
        <v>4.65E-2</v>
      </c>
      <c r="J37" s="12">
        <v>3.6499999999999998E-2</v>
      </c>
      <c r="K37" s="12">
        <v>0.01</v>
      </c>
      <c r="L37" s="19">
        <v>6975.03</v>
      </c>
      <c r="M37" s="19" t="s">
        <v>21</v>
      </c>
      <c r="N37" s="19">
        <v>6975.03</v>
      </c>
    </row>
    <row r="38" spans="1:14" ht="54">
      <c r="A38" s="19">
        <v>35</v>
      </c>
      <c r="B38" s="7" t="s">
        <v>16</v>
      </c>
      <c r="C38" s="7" t="s">
        <v>17</v>
      </c>
      <c r="D38" s="7" t="s">
        <v>133</v>
      </c>
      <c r="E38" s="7" t="s">
        <v>134</v>
      </c>
      <c r="F38" s="7">
        <v>150000</v>
      </c>
      <c r="G38" s="27">
        <v>44813</v>
      </c>
      <c r="H38" s="27">
        <v>45175</v>
      </c>
      <c r="I38" s="10">
        <v>4.65E-2</v>
      </c>
      <c r="J38" s="10">
        <v>3.6499999999999998E-2</v>
      </c>
      <c r="K38" s="28">
        <v>0.01</v>
      </c>
      <c r="L38" s="7">
        <v>6917.7</v>
      </c>
      <c r="M38" s="14" t="s">
        <v>21</v>
      </c>
      <c r="N38" s="7">
        <v>6917.7</v>
      </c>
    </row>
    <row r="39" spans="1:14" ht="54">
      <c r="A39" s="19">
        <v>36</v>
      </c>
      <c r="B39" s="19" t="s">
        <v>16</v>
      </c>
      <c r="C39" s="19" t="s">
        <v>76</v>
      </c>
      <c r="D39" s="19" t="s">
        <v>135</v>
      </c>
      <c r="E39" s="19" t="s">
        <v>136</v>
      </c>
      <c r="F39" s="19">
        <v>150000</v>
      </c>
      <c r="G39" s="11">
        <v>44809</v>
      </c>
      <c r="H39" s="11">
        <v>45174</v>
      </c>
      <c r="I39" s="12">
        <v>4.65E-2</v>
      </c>
      <c r="J39" s="12">
        <v>3.6499999999999998E-2</v>
      </c>
      <c r="K39" s="12">
        <v>0.01</v>
      </c>
      <c r="L39" s="19">
        <v>6975.03</v>
      </c>
      <c r="M39" s="19" t="s">
        <v>67</v>
      </c>
      <c r="N39" s="19">
        <v>3487.5</v>
      </c>
    </row>
    <row r="40" spans="1:14" ht="40.5">
      <c r="A40" s="19">
        <v>37</v>
      </c>
      <c r="B40" s="19" t="s">
        <v>16</v>
      </c>
      <c r="C40" s="19" t="s">
        <v>17</v>
      </c>
      <c r="D40" s="19" t="s">
        <v>137</v>
      </c>
      <c r="E40" s="19" t="s">
        <v>138</v>
      </c>
      <c r="F40" s="19">
        <v>100000</v>
      </c>
      <c r="G40" s="11">
        <v>44826</v>
      </c>
      <c r="H40" s="11">
        <v>45191</v>
      </c>
      <c r="I40" s="12">
        <v>4.65E-2</v>
      </c>
      <c r="J40" s="12">
        <v>3.6499999999999998E-2</v>
      </c>
      <c r="K40" s="12">
        <v>0.01</v>
      </c>
      <c r="L40" s="19">
        <v>4649.9799999999996</v>
      </c>
      <c r="M40" s="19" t="s">
        <v>21</v>
      </c>
      <c r="N40" s="19">
        <v>4649.9799999999996</v>
      </c>
    </row>
    <row r="41" spans="1:14" ht="27">
      <c r="A41" s="19">
        <v>38</v>
      </c>
      <c r="B41" s="19" t="s">
        <v>16</v>
      </c>
      <c r="C41" s="19" t="s">
        <v>33</v>
      </c>
      <c r="D41" s="9" t="s">
        <v>139</v>
      </c>
      <c r="E41" s="19" t="s">
        <v>140</v>
      </c>
      <c r="F41" s="38">
        <v>150000</v>
      </c>
      <c r="G41" s="42">
        <v>44813</v>
      </c>
      <c r="H41" s="42">
        <v>45178</v>
      </c>
      <c r="I41" s="13">
        <v>4.65E-2</v>
      </c>
      <c r="J41" s="12">
        <v>3.6499999999999998E-2</v>
      </c>
      <c r="K41" s="12">
        <v>0.01</v>
      </c>
      <c r="L41" s="19">
        <v>6975.12</v>
      </c>
      <c r="M41" s="19" t="s">
        <v>21</v>
      </c>
      <c r="N41" s="19">
        <v>6382.63</v>
      </c>
    </row>
    <row r="42" spans="1:14" ht="54">
      <c r="A42" s="19">
        <v>39</v>
      </c>
      <c r="B42" s="34" t="s">
        <v>16</v>
      </c>
      <c r="C42" s="35" t="s">
        <v>17</v>
      </c>
      <c r="D42" s="34" t="s">
        <v>141</v>
      </c>
      <c r="E42" s="35" t="s">
        <v>142</v>
      </c>
      <c r="F42" s="34">
        <v>150000</v>
      </c>
      <c r="G42" s="43">
        <v>44820</v>
      </c>
      <c r="H42" s="43">
        <v>45181</v>
      </c>
      <c r="I42" s="36">
        <v>4.65E-2</v>
      </c>
      <c r="J42" s="36">
        <v>3.6499999999999998E-2</v>
      </c>
      <c r="K42" s="36">
        <v>0.01</v>
      </c>
      <c r="L42" s="34">
        <v>6758.94</v>
      </c>
      <c r="M42" s="34" t="s">
        <v>21</v>
      </c>
      <c r="N42" s="9">
        <v>6185.56</v>
      </c>
    </row>
    <row r="43" spans="1:14" ht="54">
      <c r="A43" s="19">
        <v>40</v>
      </c>
      <c r="B43" s="19" t="s">
        <v>16</v>
      </c>
      <c r="C43" s="19" t="s">
        <v>33</v>
      </c>
      <c r="D43" s="9" t="s">
        <v>143</v>
      </c>
      <c r="E43" s="19" t="s">
        <v>144</v>
      </c>
      <c r="F43" s="38">
        <v>300000</v>
      </c>
      <c r="G43" s="42">
        <v>44811</v>
      </c>
      <c r="H43" s="42">
        <v>45176</v>
      </c>
      <c r="I43" s="13">
        <v>4.65E-2</v>
      </c>
      <c r="J43" s="12">
        <v>3.6499999999999998E-2</v>
      </c>
      <c r="K43" s="12">
        <v>0.01</v>
      </c>
      <c r="L43" s="19">
        <v>13950.08</v>
      </c>
      <c r="M43" s="19" t="s">
        <v>97</v>
      </c>
      <c r="N43" s="19">
        <v>6315.12</v>
      </c>
    </row>
    <row r="44" spans="1:14" ht="27.75" customHeight="1">
      <c r="A44" s="49" t="s">
        <v>145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  <c r="N44" s="37">
        <f>SUM(N4:N43)</f>
        <v>249859.39999999997</v>
      </c>
    </row>
  </sheetData>
  <mergeCells count="4">
    <mergeCell ref="A1:N1"/>
    <mergeCell ref="A2:D2"/>
    <mergeCell ref="L2:M2"/>
    <mergeCell ref="A44:M44"/>
  </mergeCells>
  <phoneticPr fontId="4" type="noConversion"/>
  <conditionalFormatting sqref="D33:D37">
    <cfRule type="duplicateValues" dxfId="14" priority="7"/>
    <cfRule type="duplicateValues" dxfId="13" priority="8"/>
    <cfRule type="duplicateValues" dxfId="12" priority="9"/>
  </conditionalFormatting>
  <conditionalFormatting sqref="D1 D3">
    <cfRule type="duplicateValues" dxfId="11" priority="13"/>
    <cfRule type="duplicateValues" dxfId="10" priority="14"/>
    <cfRule type="duplicateValues" dxfId="9" priority="15"/>
  </conditionalFormatting>
  <conditionalFormatting sqref="D4:D32">
    <cfRule type="duplicateValues" dxfId="8" priority="10"/>
    <cfRule type="duplicateValues" dxfId="7" priority="11"/>
    <cfRule type="duplicateValues" dxfId="6" priority="12"/>
  </conditionalFormatting>
  <conditionalFormatting sqref="D42">
    <cfRule type="duplicateValues" dxfId="5" priority="1"/>
    <cfRule type="duplicateValues" dxfId="4" priority="2"/>
    <cfRule type="duplicateValues" dxfId="3" priority="3"/>
  </conditionalFormatting>
  <conditionalFormatting sqref="D38:D41 D43">
    <cfRule type="duplicateValues" dxfId="2" priority="4"/>
    <cfRule type="duplicateValues" dxfId="1" priority="5"/>
    <cfRule type="duplicateValues" dxfId="0" priority="6"/>
  </conditionalFormatting>
  <dataValidations count="3">
    <dataValidation type="list" allowBlank="1" showInputMessage="1" showErrorMessage="1" sqref="B12:B24 B34:B37 B41 B43">
      <formula1>"市本级,开发区,清浦区"</formula1>
    </dataValidation>
    <dataValidation type="list" allowBlank="1" showInputMessage="1" showErrorMessage="1" sqref="B8:B11 B27 B31:B33 B38">
      <formula1>"开发区,市本级,清江浦区"</formula1>
    </dataValidation>
    <dataValidation type="list" allowBlank="1" showInputMessage="1" showErrorMessage="1" sqref="M6:M7 M11 M42">
      <formula1>"全额贴息,LPR贴息,LPR/2,减半贴息"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邮储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2023-09-27T09:33:00Z</dcterms:created>
  <dcterms:modified xsi:type="dcterms:W3CDTF">2024-03-28T01:51:15Z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5B05B23176D642AA839407E2B2C21B8A_13</vt:lpwstr>
  </property>
</Properties>
</file>