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<sst xmlns="http://schemas.openxmlformats.org/spreadsheetml/2006/main" count="46" uniqueCount="23">
  <si>
    <t>2026年度淮安经济技术开发区创业培训补贴名单（第二批）</t>
  </si>
  <si>
    <t>单位：元/人</t>
  </si>
  <si>
    <t>序号</t>
  </si>
  <si>
    <t>单位</t>
  </si>
  <si>
    <t>工种</t>
  </si>
  <si>
    <t>人数</t>
  </si>
  <si>
    <t>累计
人数</t>
  </si>
  <si>
    <t>标准</t>
  </si>
  <si>
    <t>发放金额</t>
  </si>
  <si>
    <r>
      <rPr>
        <sz val="11"/>
        <rFont val="方正仿宋_GBK"/>
        <charset val="134"/>
      </rPr>
      <t>淮安经济技术开发区瀚唐软件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职业培训学校有限公司</t>
    </r>
  </si>
  <si>
    <r>
      <rPr>
        <sz val="11"/>
        <rFont val="方正仿宋_GBK"/>
        <charset val="134"/>
      </rPr>
      <t>产生你的企业想法（</t>
    </r>
    <r>
      <rPr>
        <sz val="11"/>
        <rFont val="Times New Roman"/>
        <charset val="134"/>
      </rPr>
      <t>GYB)</t>
    </r>
  </si>
  <si>
    <r>
      <rPr>
        <sz val="11"/>
        <rFont val="Times New Roman"/>
        <charset val="134"/>
      </rPr>
      <t>400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人</t>
    </r>
  </si>
  <si>
    <t>网络创业培训</t>
  </si>
  <si>
    <r>
      <rPr>
        <sz val="11"/>
        <rFont val="Times New Roman"/>
        <charset val="134"/>
      </rPr>
      <t>1200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人</t>
    </r>
  </si>
  <si>
    <t>淮安经济技术开发区视典职业
技能培训学校有限公司</t>
  </si>
  <si>
    <r>
      <rPr>
        <sz val="11"/>
        <rFont val="方正仿宋_GBK"/>
        <charset val="134"/>
      </rPr>
      <t>创办你的企业（</t>
    </r>
    <r>
      <rPr>
        <sz val="11"/>
        <rFont val="Times New Roman"/>
        <charset val="134"/>
      </rPr>
      <t>SYB</t>
    </r>
    <r>
      <rPr>
        <sz val="11"/>
        <rFont val="方正仿宋_GBK"/>
        <charset val="134"/>
      </rPr>
      <t>）</t>
    </r>
  </si>
  <si>
    <t>淮安经济技术开发区华普领航者职业培训学校</t>
  </si>
  <si>
    <t>淮安经济技术开发区东晟职业
培训学校</t>
  </si>
  <si>
    <r>
      <rPr>
        <sz val="11"/>
        <rFont val="方正仿宋_GBK"/>
        <charset val="134"/>
      </rPr>
      <t>改善你的企业（</t>
    </r>
    <r>
      <rPr>
        <sz val="11"/>
        <rFont val="Times New Roman"/>
        <charset val="134"/>
      </rPr>
      <t>IYB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</si>
  <si>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1500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人</t>
    </r>
  </si>
  <si>
    <r>
      <t>创办你的企业（</t>
    </r>
    <r>
      <rPr>
        <sz val="11"/>
        <rFont val="Times New Roman"/>
        <charset val="134"/>
      </rPr>
      <t>SYB</t>
    </r>
    <r>
      <rPr>
        <sz val="11"/>
        <rFont val="方正仿宋_GBK"/>
        <charset val="134"/>
      </rPr>
      <t>）</t>
    </r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</si>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</sst>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8"/>
      <color theme="1"/>
      <name val="方正小标宋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方正仿宋_GBK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zoomScale="90" zoomScaleNormal="90" workbookViewId="0">
      <selection activeCell="J22" sqref="J22"/>
    </sheetView>
  </sheetViews>
  <sheetFormatPr defaultColWidth="9" defaultRowHeight="13.5" outlineLevelCol="6"/>
  <cols>
    <col min="1" max="1" width="5.625" customWidth="1"/>
    <col min="2" max="2" width="29.5833333333333" customWidth="1"/>
    <col min="3" max="3" width="26.3833333333333" style="2" customWidth="1"/>
    <col min="4" max="4" width="7" customWidth="1"/>
    <col min="5" max="5" width="6.875" customWidth="1"/>
    <col min="6" max="6" width="12.25" customWidth="1"/>
    <col min="7" max="7" width="9.375" style="3" customWidth="1"/>
  </cols>
  <sheetData>
    <row r="1" s="1" customFormat="1" ht="42" customHeight="1" spans="1:7">
      <c r="A1" s="4" t="s">
        <v>0</v>
      </c>
      <c r="B1" s="4"/>
      <c r="C1" s="4"/>
      <c r="D1" s="4"/>
      <c r="E1" s="4"/>
      <c r="F1" s="4"/>
      <c r="G1" s="4"/>
    </row>
    <row r="2" ht="20" customHeight="1" spans="1:7">
      <c r="A2" s="5"/>
      <c r="B2" s="6"/>
      <c r="C2" s="6"/>
      <c r="D2" s="6"/>
      <c r="E2" s="6"/>
      <c r="F2" s="7" t="s">
        <v>1</v>
      </c>
      <c r="G2" s="8"/>
    </row>
    <row r="3" ht="34" customHeight="1" spans="1:7">
      <c r="A3" s="9" t="s">
        <v>2</v>
      </c>
      <c r="B3" s="10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10" t="s">
        <v>8</v>
      </c>
    </row>
    <row r="4" ht="16.5" customHeight="1" spans="1:7">
      <c r="A4" s="11">
        <v>1</v>
      </c>
      <c r="B4" s="12" t="s">
        <v>9</v>
      </c>
      <c r="C4" s="12" t="s">
        <v>10</v>
      </c>
      <c r="D4" s="13">
        <v>15</v>
      </c>
      <c r="E4" s="13">
        <v>15</v>
      </c>
      <c r="F4" s="14" t="s">
        <v>11</v>
      </c>
      <c r="G4" s="14">
        <f>E4*400</f>
        <v>6000</v>
      </c>
    </row>
    <row r="5" ht="16.5" customHeight="1" spans="1:7">
      <c r="A5" s="11">
        <v>2</v>
      </c>
      <c r="B5" s="11"/>
      <c r="C5" s="12" t="s">
        <v>12</v>
      </c>
      <c r="D5" s="13">
        <v>10</v>
      </c>
      <c r="E5" s="13">
        <v>10</v>
      </c>
      <c r="F5" s="14" t="s">
        <v>13</v>
      </c>
      <c r="G5" s="14">
        <f>E5*1200</f>
        <v>12000</v>
      </c>
    </row>
    <row r="6" ht="16.5" customHeight="1" spans="1:7">
      <c r="A6" s="11">
        <v>3</v>
      </c>
      <c r="B6" s="12" t="s">
        <v>14</v>
      </c>
      <c r="C6" s="12" t="s">
        <v>15</v>
      </c>
      <c r="D6" s="15">
        <v>14</v>
      </c>
      <c r="E6" s="11">
        <f>D6+D7+D8+D9+D10+D11+D12+D13+D14+D15</f>
        <v>270</v>
      </c>
      <c r="F6" s="16" t="s">
        <v>13</v>
      </c>
      <c r="G6" s="17">
        <f>E6*1200</f>
        <v>324000</v>
      </c>
    </row>
    <row r="7" ht="16.5" customHeight="1" spans="1:7">
      <c r="A7" s="11">
        <v>4</v>
      </c>
      <c r="B7" s="11"/>
      <c r="C7" s="12" t="s">
        <v>15</v>
      </c>
      <c r="D7" s="15">
        <v>30</v>
      </c>
      <c r="E7" s="11"/>
      <c r="F7" s="17"/>
      <c r="G7" s="17"/>
    </row>
    <row r="8" ht="16.5" customHeight="1" spans="1:7">
      <c r="A8" s="11">
        <v>5</v>
      </c>
      <c r="B8" s="11"/>
      <c r="C8" s="12" t="s">
        <v>15</v>
      </c>
      <c r="D8" s="15">
        <v>27</v>
      </c>
      <c r="E8" s="11"/>
      <c r="F8" s="17"/>
      <c r="G8" s="17"/>
    </row>
    <row r="9" ht="16.5" customHeight="1" spans="1:7">
      <c r="A9" s="11">
        <v>6</v>
      </c>
      <c r="B9" s="11"/>
      <c r="C9" s="12" t="s">
        <v>15</v>
      </c>
      <c r="D9" s="15">
        <v>29</v>
      </c>
      <c r="E9" s="11"/>
      <c r="F9" s="17"/>
      <c r="G9" s="17"/>
    </row>
    <row r="10" ht="16.5" customHeight="1" spans="1:7">
      <c r="A10" s="11">
        <v>7</v>
      </c>
      <c r="B10" s="11"/>
      <c r="C10" s="12" t="s">
        <v>15</v>
      </c>
      <c r="D10" s="15">
        <v>27</v>
      </c>
      <c r="E10" s="11"/>
      <c r="F10" s="17"/>
      <c r="G10" s="17"/>
    </row>
    <row r="11" ht="16.5" customHeight="1" spans="1:7">
      <c r="A11" s="11">
        <v>8</v>
      </c>
      <c r="B11" s="11"/>
      <c r="C11" s="12" t="s">
        <v>15</v>
      </c>
      <c r="D11" s="15">
        <v>29</v>
      </c>
      <c r="E11" s="11"/>
      <c r="F11" s="17"/>
      <c r="G11" s="17"/>
    </row>
    <row r="12" ht="16.5" customHeight="1" spans="1:7">
      <c r="A12" s="11">
        <v>9</v>
      </c>
      <c r="B12" s="11"/>
      <c r="C12" s="12" t="s">
        <v>15</v>
      </c>
      <c r="D12" s="15">
        <v>29</v>
      </c>
      <c r="E12" s="11"/>
      <c r="F12" s="17"/>
      <c r="G12" s="17"/>
    </row>
    <row r="13" ht="16.5" customHeight="1" spans="1:7">
      <c r="A13" s="11">
        <v>10</v>
      </c>
      <c r="B13" s="11"/>
      <c r="C13" s="12" t="s">
        <v>15</v>
      </c>
      <c r="D13" s="15">
        <v>28</v>
      </c>
      <c r="E13" s="11"/>
      <c r="F13" s="17"/>
      <c r="G13" s="17"/>
    </row>
    <row r="14" ht="16.5" customHeight="1" spans="1:7">
      <c r="A14" s="11">
        <v>11</v>
      </c>
      <c r="B14" s="11"/>
      <c r="C14" s="12" t="s">
        <v>15</v>
      </c>
      <c r="D14" s="15">
        <v>28</v>
      </c>
      <c r="E14" s="11"/>
      <c r="F14" s="17"/>
      <c r="G14" s="17"/>
    </row>
    <row r="15" ht="16.5" customHeight="1" spans="1:7">
      <c r="A15" s="11">
        <v>12</v>
      </c>
      <c r="B15" s="11"/>
      <c r="C15" s="12" t="s">
        <v>15</v>
      </c>
      <c r="D15" s="18">
        <v>29</v>
      </c>
      <c r="E15" s="11"/>
      <c r="F15" s="19"/>
      <c r="G15" s="17"/>
    </row>
    <row r="16" ht="16.5" customHeight="1" spans="1:7">
      <c r="A16" s="11">
        <v>13</v>
      </c>
      <c r="B16" s="12" t="s">
        <v>16</v>
      </c>
      <c r="C16" s="12" t="s">
        <v>12</v>
      </c>
      <c r="D16" s="15">
        <v>21</v>
      </c>
      <c r="E16" s="20">
        <f>D16+D17+D18+D19+D20</f>
        <v>112</v>
      </c>
      <c r="F16" s="16" t="s">
        <v>13</v>
      </c>
      <c r="G16" s="16">
        <f>E16*1200</f>
        <v>134400</v>
      </c>
    </row>
    <row r="17" ht="16.5" customHeight="1" spans="1:7">
      <c r="A17" s="11">
        <v>14</v>
      </c>
      <c r="B17" s="11"/>
      <c r="C17" s="12" t="s">
        <v>12</v>
      </c>
      <c r="D17" s="15">
        <v>23</v>
      </c>
      <c r="E17" s="20"/>
      <c r="F17" s="17"/>
      <c r="G17" s="17"/>
    </row>
    <row r="18" ht="16.5" customHeight="1" spans="1:7">
      <c r="A18" s="11">
        <v>15</v>
      </c>
      <c r="B18" s="11"/>
      <c r="C18" s="12" t="s">
        <v>12</v>
      </c>
      <c r="D18" s="15">
        <v>24</v>
      </c>
      <c r="E18" s="20"/>
      <c r="F18" s="17"/>
      <c r="G18" s="17"/>
    </row>
    <row r="19" ht="16.5" customHeight="1" spans="1:7">
      <c r="A19" s="11">
        <v>16</v>
      </c>
      <c r="B19" s="11"/>
      <c r="C19" s="12" t="s">
        <v>12</v>
      </c>
      <c r="D19" s="15">
        <v>22</v>
      </c>
      <c r="E19" s="20"/>
      <c r="F19" s="17"/>
      <c r="G19" s="17"/>
    </row>
    <row r="20" ht="16.5" customHeight="1" spans="1:7">
      <c r="A20" s="11">
        <v>17</v>
      </c>
      <c r="B20" s="11"/>
      <c r="C20" s="12" t="s">
        <v>12</v>
      </c>
      <c r="D20" s="15">
        <v>22</v>
      </c>
      <c r="E20" s="20"/>
      <c r="F20" s="19"/>
      <c r="G20" s="19"/>
    </row>
    <row r="21" ht="16.5" customHeight="1" spans="1:7">
      <c r="A21" s="11">
        <v>18</v>
      </c>
      <c r="B21" s="12" t="s">
        <v>17</v>
      </c>
      <c r="C21" s="21" t="s">
        <v>12</v>
      </c>
      <c r="D21" s="15">
        <v>28</v>
      </c>
      <c r="E21" s="11">
        <f>D21+D22</f>
        <v>51</v>
      </c>
      <c r="F21" s="16" t="s">
        <v>13</v>
      </c>
      <c r="G21" s="17">
        <f>E21*1200</f>
        <v>61200</v>
      </c>
    </row>
    <row r="22" ht="16.5" customHeight="1" spans="1:7">
      <c r="A22" s="11">
        <v>19</v>
      </c>
      <c r="B22" s="11"/>
      <c r="C22" s="21" t="s">
        <v>12</v>
      </c>
      <c r="D22" s="15">
        <v>23</v>
      </c>
      <c r="E22" s="11"/>
      <c r="F22" s="19"/>
      <c r="G22" s="17"/>
    </row>
    <row r="23" ht="16.5" customHeight="1" spans="1:7">
      <c r="A23" s="11">
        <v>20</v>
      </c>
      <c r="B23" s="11"/>
      <c r="C23" s="21" t="s">
        <v>18</v>
      </c>
      <c r="D23" s="15">
        <v>28</v>
      </c>
      <c r="E23" s="11">
        <v>28</v>
      </c>
      <c r="F23" s="14" t="s">
        <v>19</v>
      </c>
      <c r="G23" s="14">
        <f>E23*1500</f>
        <v>42000</v>
      </c>
    </row>
    <row r="24" ht="16.5" customHeight="1" spans="1:7">
      <c r="A24" s="11">
        <v>21</v>
      </c>
      <c r="B24" s="11"/>
      <c r="C24" s="21" t="s">
        <v>20</v>
      </c>
      <c r="D24" s="15">
        <v>27</v>
      </c>
      <c r="E24" s="22">
        <f>D24+D25+D26+D27</f>
        <v>96</v>
      </c>
      <c r="F24" s="16" t="s">
        <v>13</v>
      </c>
      <c r="G24" s="17">
        <f>E24*1200</f>
        <v>115200</v>
      </c>
    </row>
    <row r="25" ht="16.5" customHeight="1" spans="1:7">
      <c r="A25" s="11">
        <v>22</v>
      </c>
      <c r="B25" s="11"/>
      <c r="C25" s="21" t="s">
        <v>15</v>
      </c>
      <c r="D25" s="15">
        <v>27</v>
      </c>
      <c r="E25" s="20"/>
      <c r="F25" s="17"/>
      <c r="G25" s="17"/>
    </row>
    <row r="26" ht="16.5" customHeight="1" spans="1:7">
      <c r="A26" s="11">
        <v>23</v>
      </c>
      <c r="B26" s="11"/>
      <c r="C26" s="21" t="s">
        <v>15</v>
      </c>
      <c r="D26" s="15">
        <v>21</v>
      </c>
      <c r="E26" s="20"/>
      <c r="F26" s="17"/>
      <c r="G26" s="17"/>
    </row>
    <row r="27" ht="16.5" customHeight="1" spans="1:7">
      <c r="A27" s="11">
        <v>24</v>
      </c>
      <c r="B27" s="11"/>
      <c r="C27" s="21" t="s">
        <v>15</v>
      </c>
      <c r="D27" s="15">
        <v>21</v>
      </c>
      <c r="E27" s="23"/>
      <c r="F27" s="19"/>
      <c r="G27" s="19"/>
    </row>
    <row r="28" ht="21" customHeight="1" spans="1:7">
      <c r="A28" s="24" t="s">
        <v>21</v>
      </c>
      <c r="B28" s="14"/>
      <c r="C28" s="14"/>
      <c r="D28" s="14"/>
      <c r="E28" s="14">
        <f>SUM(E4:E27)</f>
        <v>582</v>
      </c>
      <c r="F28" s="14" t="s">
        <v>22</v>
      </c>
      <c r="G28" s="14">
        <f>SUM(G4:G27)</f>
        <v>694800</v>
      </c>
    </row>
  </sheetData>
  <mergeCells count="19">
    <mergeCell ref="A1:G1"/>
    <mergeCell ref="F2:G2"/>
    <mergeCell ref="A28:D28"/>
    <mergeCell ref="B4:B5"/>
    <mergeCell ref="B6:B15"/>
    <mergeCell ref="B16:B20"/>
    <mergeCell ref="B21:B27"/>
    <mergeCell ref="E6:E15"/>
    <mergeCell ref="E16:E20"/>
    <mergeCell ref="E21:E22"/>
    <mergeCell ref="E24:E27"/>
    <mergeCell ref="F6:F15"/>
    <mergeCell ref="F16:F20"/>
    <mergeCell ref="F21:F22"/>
    <mergeCell ref="F24:F27"/>
    <mergeCell ref="G6:G15"/>
    <mergeCell ref="G16:G20"/>
    <mergeCell ref="G21:G22"/>
    <mergeCell ref="G24:G2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帆扬</cp:lastModifiedBy>
  <dcterms:created xsi:type="dcterms:W3CDTF">2023-05-12T11:15:00Z</dcterms:created>
  <dcterms:modified xsi:type="dcterms:W3CDTF">2026-06-18T06:34:15Z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B53420BF06DC4E458CC6BD47C6D89F82</vt:lpwstr>
  </property>
  <property fmtid="{D5CDD505-2E9C-101B-9397-08002B2CF9AE}" pid="4" name="CalculationRule">
    <vt:i4>0</vt:i4>
  </property>
</Properties>
</file>